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Ronaldo\Site\"/>
    </mc:Choice>
  </mc:AlternateContent>
  <xr:revisionPtr revIDLastSave="0" documentId="13_ncr:1_{C11A0FE0-7BE8-4438-8E32-EA3200B7B1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sada Educativa" sheetId="1" r:id="rId1"/>
    <sheet name="Plan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1" l="1"/>
  <c r="E36" i="1"/>
  <c r="E37" i="1"/>
  <c r="E38" i="1"/>
  <c r="E39" i="1"/>
  <c r="E3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  <c r="E10" i="1"/>
  <c r="E8" i="1"/>
  <c r="E40" i="1" l="1"/>
  <c r="D5" i="1" l="1"/>
  <c r="E41" i="1"/>
  <c r="E5" i="1" s="1"/>
</calcChain>
</file>

<file path=xl/sharedStrings.xml><?xml version="1.0" encoding="utf-8"?>
<sst xmlns="http://schemas.openxmlformats.org/spreadsheetml/2006/main" count="188" uniqueCount="43">
  <si>
    <t>Faltar, atrasar ou reclamar para ir à escola</t>
  </si>
  <si>
    <t>Faltar, atrasar ou reclamar para ir ao inglês</t>
  </si>
  <si>
    <t>Faltar, atrasar ou reclamar para ir a natação</t>
  </si>
  <si>
    <t>Faltar, atrasar ou reclamar para ir a missa</t>
  </si>
  <si>
    <t>Não fazer as tarefas</t>
  </si>
  <si>
    <t>Não almoçar ou jantar</t>
  </si>
  <si>
    <t>Não usar óculos</t>
  </si>
  <si>
    <t>Não usar aparelho</t>
  </si>
  <si>
    <t>Não escovar os dentes</t>
  </si>
  <si>
    <t>Não tomar banho</t>
  </si>
  <si>
    <t>Não usar a descarga</t>
  </si>
  <si>
    <t>Não usar cinto de segurança</t>
  </si>
  <si>
    <t>Tirar nota baixa na escola</t>
  </si>
  <si>
    <t>Ir de madrugada para a cama dos pais</t>
  </si>
  <si>
    <t>Pular no sofá</t>
  </si>
  <si>
    <t>Comer na sala</t>
  </si>
  <si>
    <t>Deixar roupas, sapatos e toalhas jogados</t>
  </si>
  <si>
    <t>Deixar luz acesa</t>
  </si>
  <si>
    <t>Deixar bringados largados / jogados</t>
  </si>
  <si>
    <t>Deixar prato ou como sujo na mesa</t>
  </si>
  <si>
    <t>Deixar material escolar largado / jogado</t>
  </si>
  <si>
    <t>Deixar porta da geladeira aberta</t>
  </si>
  <si>
    <t>Deixar Tv ou vídeo-game ligado</t>
  </si>
  <si>
    <t>Deixar torneiras ou chuveiros abertos</t>
  </si>
  <si>
    <t>Deixar portas e gavertas abertas</t>
  </si>
  <si>
    <t>Ofender, xingar, brigar, bater</t>
  </si>
  <si>
    <t>Desobedecer pai ou mãe</t>
  </si>
  <si>
    <t>Ocorrências</t>
  </si>
  <si>
    <t>Total</t>
  </si>
  <si>
    <t>Outros</t>
  </si>
  <si>
    <t>Valor da Mesada do Mês</t>
  </si>
  <si>
    <t>Total de Descontos</t>
  </si>
  <si>
    <t>Penalidade</t>
  </si>
  <si>
    <t>Mesada Inicial</t>
  </si>
  <si>
    <t>Penalidades</t>
  </si>
  <si>
    <t>Mesada Final</t>
  </si>
  <si>
    <t>Regras</t>
  </si>
  <si>
    <t>fffff</t>
  </si>
  <si>
    <t>Mesada Educativa</t>
  </si>
  <si>
    <t>Fonte: Clube dos Poupadores</t>
  </si>
  <si>
    <r>
      <t xml:space="preserve">Mês/Ano:  </t>
    </r>
    <r>
      <rPr>
        <b/>
        <sz val="20"/>
        <color rgb="FFFF0000"/>
        <rFont val="Calibri"/>
        <family val="2"/>
        <scheme val="minor"/>
      </rPr>
      <t>07/2019</t>
    </r>
  </si>
  <si>
    <t>www.financexperto.com</t>
  </si>
  <si>
    <t>contato@financexperto.com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</si>
</sst>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36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009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gradientFill degree="180">
        <stop position="0">
          <color theme="0"/>
        </stop>
        <stop position="1">
          <color theme="0"/>
        </stop>
      </gradient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ont="1" applyFill="1"/>
    <xf numFmtId="0" fontId="1" fillId="3" borderId="13" xfId="0" applyFont="1" applyFill="1" applyBorder="1"/>
    <xf numFmtId="0" fontId="3" fillId="3" borderId="14" xfId="0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/>
    <xf numFmtId="164" fontId="3" fillId="3" borderId="18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164" fontId="0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7" xfId="0" applyFont="1" applyFill="1" applyBorder="1"/>
    <xf numFmtId="0" fontId="9" fillId="2" borderId="0" xfId="0" applyFont="1" applyFill="1" applyBorder="1"/>
    <xf numFmtId="165" fontId="5" fillId="2" borderId="0" xfId="0" applyNumberFormat="1" applyFont="1" applyFill="1" applyBorder="1"/>
    <xf numFmtId="43" fontId="5" fillId="2" borderId="0" xfId="0" applyNumberFormat="1" applyFont="1" applyFill="1" applyBorder="1"/>
    <xf numFmtId="0" fontId="5" fillId="2" borderId="0" xfId="0" applyNumberFormat="1" applyFont="1" applyFill="1" applyBorder="1"/>
    <xf numFmtId="0" fontId="10" fillId="2" borderId="0" xfId="0" applyFont="1" applyFill="1"/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0" fillId="6" borderId="5" xfId="0" applyFont="1" applyFill="1" applyBorder="1"/>
    <xf numFmtId="0" fontId="0" fillId="6" borderId="1" xfId="0" applyFont="1" applyFill="1" applyBorder="1"/>
    <xf numFmtId="0" fontId="0" fillId="6" borderId="9" xfId="0" applyFont="1" applyFill="1" applyBorder="1"/>
    <xf numFmtId="164" fontId="0" fillId="6" borderId="5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164" fontId="0" fillId="6" borderId="9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FFFFCC"/>
      <color rgb="FF000099"/>
      <color rgb="FF008000"/>
      <color rgb="FF0000FF"/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7AC-4996-A85E-70F7C97518A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C7AC-4996-A85E-70F7C97518AF}"/>
              </c:ext>
            </c:extLst>
          </c:dPt>
          <c:cat>
            <c:strRef>
              <c:f>'Mesada Educativa'!$D$4:$E$4</c:f>
              <c:strCache>
                <c:ptCount val="2"/>
                <c:pt idx="0">
                  <c:v>Penalidades</c:v>
                </c:pt>
                <c:pt idx="1">
                  <c:v>Mesada Final</c:v>
                </c:pt>
              </c:strCache>
            </c:strRef>
          </c:cat>
          <c:val>
            <c:numRef>
              <c:f>'Mesada Educativa'!$D$5:$E$5</c:f>
              <c:numCache>
                <c:formatCode>"R$"\ #,##0.00;[Red]\-"R$"\ #,##0.00</c:formatCode>
                <c:ptCount val="2"/>
                <c:pt idx="0">
                  <c:v>-20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AC-4996-A85E-70F7C975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8</xdr:row>
      <xdr:rowOff>180975</xdr:rowOff>
    </xdr:from>
    <xdr:to>
      <xdr:col>6</xdr:col>
      <xdr:colOff>1890712</xdr:colOff>
      <xdr:row>21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352425</xdr:colOff>
      <xdr:row>42</xdr:row>
      <xdr:rowOff>133350</xdr:rowOff>
    </xdr:from>
    <xdr:ext cx="7111049" cy="1470146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52425" y="9067800"/>
          <a:ext cx="7111049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>
              <a:solidFill>
                <a:srgbClr val="0000FF"/>
              </a:solidFill>
            </a:rPr>
            <a:t>A sociedade em que vivemos penaliza</a:t>
          </a:r>
          <a:r>
            <a:rPr lang="pt-BR" sz="1100" baseline="0">
              <a:solidFill>
                <a:srgbClr val="0000FF"/>
              </a:solidFill>
            </a:rPr>
            <a:t> as pessoas indiciplinadas. Estamos a todo momento seguindo regras e </a:t>
          </a:r>
        </a:p>
        <a:p>
          <a:r>
            <a:rPr lang="pt-BR" sz="1100" baseline="0">
              <a:solidFill>
                <a:srgbClr val="0000FF"/>
              </a:solidFill>
            </a:rPr>
            <a:t>sofrendo consequências positivas ou negativas pelas coisas que fazemos e deixamos de fazer. Esta planilha permite</a:t>
          </a:r>
        </a:p>
        <a:p>
          <a:r>
            <a:rPr lang="pt-BR" sz="1100" baseline="0">
              <a:solidFill>
                <a:srgbClr val="0000FF"/>
              </a:solidFill>
            </a:rPr>
            <a:t>condicionar o pagamento da mesada do seu filho ao cumprimento de regras. Cada regra desobedecida gera um custo</a:t>
          </a:r>
        </a:p>
        <a:p>
          <a:r>
            <a:rPr lang="pt-BR" sz="1100" baseline="0">
              <a:solidFill>
                <a:srgbClr val="0000FF"/>
              </a:solidFill>
            </a:rPr>
            <a:t>que é abatido da mesada do próximo mês.</a:t>
          </a:r>
        </a:p>
        <a:p>
          <a:endParaRPr lang="pt-BR" sz="1100" baseline="0">
            <a:solidFill>
              <a:srgbClr val="0000FF"/>
            </a:solidFill>
          </a:endParaRPr>
        </a:p>
        <a:p>
          <a:r>
            <a:rPr lang="pt-BR" sz="1100" baseline="0">
              <a:solidFill>
                <a:srgbClr val="0000FF"/>
              </a:solidFill>
            </a:rPr>
            <a:t>Todos os campos brancos são editáveis. A mesada padrão de R$ 100,00 deve ser editada. Edite o nome das penalidades</a:t>
          </a:r>
        </a:p>
        <a:p>
          <a:r>
            <a:rPr lang="pt-BR" sz="1100" baseline="0">
              <a:solidFill>
                <a:srgbClr val="0000FF"/>
              </a:solidFill>
            </a:rPr>
            <a:t>e o seu custo livremente. Informe na coluna "ocorrência" o número de vezes que a regra foi desrespeitada. A planilha vai</a:t>
          </a:r>
        </a:p>
        <a:p>
          <a:r>
            <a:rPr lang="pt-BR" sz="1100" baseline="0">
              <a:solidFill>
                <a:srgbClr val="0000FF"/>
              </a:solidFill>
            </a:rPr>
            <a:t>somar cada penalidade e apresentar o valor da mesada final que deve ser paga.</a:t>
          </a:r>
        </a:p>
      </xdr:txBody>
    </xdr:sp>
    <xdr:clientData/>
  </xdr:oneCellAnchor>
  <xdr:twoCellAnchor editAs="oneCell">
    <xdr:from>
      <xdr:col>2</xdr:col>
      <xdr:colOff>1247775</xdr:colOff>
      <xdr:row>0</xdr:row>
      <xdr:rowOff>133350</xdr:rowOff>
    </xdr:from>
    <xdr:to>
      <xdr:col>4</xdr:col>
      <xdr:colOff>1273079</xdr:colOff>
      <xdr:row>1</xdr:row>
      <xdr:rowOff>514350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5C17C3-7454-43AB-9EAA-E0924E6B5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33350"/>
          <a:ext cx="257800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to@financexperto.com" TargetMode="External"/><Relationship Id="rId1" Type="http://schemas.openxmlformats.org/officeDocument/2006/relationships/hyperlink" Target="http://www.financexperto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showGridLines="0" tabSelected="1" zoomScaleNormal="100" workbookViewId="0">
      <selection activeCell="G2" sqref="G2"/>
    </sheetView>
  </sheetViews>
  <sheetFormatPr defaultRowHeight="15" x14ac:dyDescent="0.25"/>
  <cols>
    <col min="1" max="1" width="5.85546875" style="16" customWidth="1"/>
    <col min="2" max="2" width="41.140625" style="16" customWidth="1"/>
    <col min="3" max="4" width="19.140625" style="16" customWidth="1"/>
    <col min="5" max="5" width="19.42578125" style="16" customWidth="1"/>
    <col min="6" max="6" width="13.42578125" style="16" customWidth="1"/>
    <col min="7" max="7" width="35.85546875" style="16" customWidth="1"/>
    <col min="8" max="16384" width="9.140625" style="16"/>
  </cols>
  <sheetData>
    <row r="1" spans="1:18" x14ac:dyDescent="0.25">
      <c r="A1" s="1"/>
      <c r="B1" s="1"/>
      <c r="C1" s="1"/>
      <c r="D1" s="1"/>
      <c r="E1" s="1"/>
      <c r="F1" s="1"/>
      <c r="G1" s="17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x14ac:dyDescent="0.7">
      <c r="A2" s="1"/>
      <c r="B2" s="31" t="s">
        <v>38</v>
      </c>
      <c r="C2" s="1"/>
      <c r="D2" s="1"/>
      <c r="E2" s="1"/>
      <c r="F2" s="1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thickBot="1" x14ac:dyDescent="0.3">
      <c r="A3" s="1"/>
      <c r="B3" s="1"/>
      <c r="C3" s="1"/>
      <c r="D3" s="1"/>
      <c r="E3" s="1"/>
      <c r="F3" s="1"/>
      <c r="G3" s="18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1"/>
      <c r="B4" s="1"/>
      <c r="C4" s="9" t="s">
        <v>33</v>
      </c>
      <c r="D4" s="10" t="s">
        <v>34</v>
      </c>
      <c r="E4" s="11" t="s">
        <v>35</v>
      </c>
      <c r="F4" s="1"/>
      <c r="G4" s="18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7" thickBot="1" x14ac:dyDescent="0.45">
      <c r="A5" s="1"/>
      <c r="B5" s="15" t="s">
        <v>40</v>
      </c>
      <c r="C5" s="12">
        <v>100</v>
      </c>
      <c r="D5" s="7">
        <f>E40</f>
        <v>-20</v>
      </c>
      <c r="E5" s="8">
        <f>E41</f>
        <v>80</v>
      </c>
      <c r="F5" s="1"/>
      <c r="G5" s="43" t="s">
        <v>41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thickBot="1" x14ac:dyDescent="0.4">
      <c r="A6" s="1"/>
      <c r="B6" s="1"/>
      <c r="C6" s="1"/>
      <c r="D6" s="1"/>
      <c r="E6" s="1"/>
      <c r="F6" s="1"/>
      <c r="G6" s="42" t="s">
        <v>42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thickBot="1" x14ac:dyDescent="0.3">
      <c r="A7" s="1"/>
      <c r="B7" s="32" t="s">
        <v>36</v>
      </c>
      <c r="C7" s="33" t="s">
        <v>32</v>
      </c>
      <c r="D7" s="33" t="s">
        <v>27</v>
      </c>
      <c r="E7" s="34" t="s">
        <v>28</v>
      </c>
      <c r="F7" s="17"/>
      <c r="G7" s="18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35" t="s">
        <v>0</v>
      </c>
      <c r="C8" s="19">
        <v>-1</v>
      </c>
      <c r="D8" s="20">
        <v>1</v>
      </c>
      <c r="E8" s="38">
        <f>IF(0=(D8*C8),"-",(D8*C8))</f>
        <v>-1</v>
      </c>
      <c r="F8" s="17"/>
      <c r="G8" s="18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36" t="s">
        <v>1</v>
      </c>
      <c r="C9" s="21">
        <v>-1</v>
      </c>
      <c r="D9" s="22">
        <v>1</v>
      </c>
      <c r="E9" s="39">
        <f t="shared" ref="E9:E39" si="0">IF(0=(D9*C9),"-",(D9*C9))</f>
        <v>-1</v>
      </c>
      <c r="F9" s="17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36" t="s">
        <v>2</v>
      </c>
      <c r="C10" s="21">
        <v>-1</v>
      </c>
      <c r="D10" s="22"/>
      <c r="E10" s="39" t="str">
        <f t="shared" si="0"/>
        <v>-</v>
      </c>
      <c r="F10" s="17"/>
      <c r="G10" s="1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36" t="s">
        <v>3</v>
      </c>
      <c r="C11" s="21">
        <v>-1</v>
      </c>
      <c r="D11" s="22">
        <v>1</v>
      </c>
      <c r="E11" s="39">
        <f t="shared" si="0"/>
        <v>-1</v>
      </c>
      <c r="F11" s="17"/>
      <c r="G11" s="1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36" t="s">
        <v>4</v>
      </c>
      <c r="C12" s="21">
        <v>-1</v>
      </c>
      <c r="D12" s="22"/>
      <c r="E12" s="39" t="str">
        <f t="shared" si="0"/>
        <v>-</v>
      </c>
      <c r="F12" s="17"/>
      <c r="G12" s="1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36" t="s">
        <v>5</v>
      </c>
      <c r="C13" s="21">
        <v>-0.75</v>
      </c>
      <c r="D13" s="22"/>
      <c r="E13" s="39" t="str">
        <f t="shared" si="0"/>
        <v>-</v>
      </c>
      <c r="F13" s="17"/>
      <c r="G13" s="1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36" t="s">
        <v>6</v>
      </c>
      <c r="C14" s="21">
        <v>-0.5</v>
      </c>
      <c r="D14" s="22">
        <v>3</v>
      </c>
      <c r="E14" s="39">
        <f t="shared" si="0"/>
        <v>-1.5</v>
      </c>
      <c r="F14" s="17"/>
      <c r="G14" s="1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36" t="s">
        <v>7</v>
      </c>
      <c r="C15" s="21">
        <v>-0.5</v>
      </c>
      <c r="D15" s="22"/>
      <c r="E15" s="39" t="str">
        <f t="shared" si="0"/>
        <v>-</v>
      </c>
      <c r="F15" s="17"/>
      <c r="G15" s="1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36" t="s">
        <v>8</v>
      </c>
      <c r="C16" s="21">
        <v>-0.25</v>
      </c>
      <c r="D16" s="22">
        <v>1</v>
      </c>
      <c r="E16" s="39">
        <f t="shared" si="0"/>
        <v>-0.25</v>
      </c>
      <c r="F16" s="17"/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36" t="s">
        <v>9</v>
      </c>
      <c r="C17" s="21">
        <v>-0.25</v>
      </c>
      <c r="D17" s="22">
        <v>2</v>
      </c>
      <c r="E17" s="39">
        <f t="shared" si="0"/>
        <v>-0.5</v>
      </c>
      <c r="F17" s="17"/>
      <c r="G17" s="1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36" t="s">
        <v>10</v>
      </c>
      <c r="C18" s="21">
        <v>-0.25</v>
      </c>
      <c r="D18" s="22">
        <v>1</v>
      </c>
      <c r="E18" s="39">
        <f t="shared" si="0"/>
        <v>-0.25</v>
      </c>
      <c r="F18" s="17"/>
      <c r="G18" s="1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36" t="s">
        <v>11</v>
      </c>
      <c r="C19" s="21">
        <v>-0.75</v>
      </c>
      <c r="D19" s="22"/>
      <c r="E19" s="39" t="str">
        <f t="shared" si="0"/>
        <v>-</v>
      </c>
      <c r="F19" s="17"/>
      <c r="G19" s="1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36" t="s">
        <v>12</v>
      </c>
      <c r="C20" s="21">
        <v>-2</v>
      </c>
      <c r="D20" s="22"/>
      <c r="E20" s="39" t="str">
        <f t="shared" si="0"/>
        <v>-</v>
      </c>
      <c r="F20" s="17"/>
      <c r="G20" s="1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36" t="s">
        <v>13</v>
      </c>
      <c r="C21" s="21">
        <v>-0.25</v>
      </c>
      <c r="D21" s="22"/>
      <c r="E21" s="39" t="str">
        <f t="shared" si="0"/>
        <v>-</v>
      </c>
      <c r="F21" s="17"/>
      <c r="G21" s="1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36" t="s">
        <v>14</v>
      </c>
      <c r="C22" s="21">
        <v>-0.25</v>
      </c>
      <c r="D22" s="22">
        <v>2</v>
      </c>
      <c r="E22" s="39">
        <f t="shared" si="0"/>
        <v>-0.5</v>
      </c>
      <c r="F22" s="17"/>
      <c r="G22" s="1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36" t="s">
        <v>15</v>
      </c>
      <c r="C23" s="21">
        <v>-0.25</v>
      </c>
      <c r="D23" s="22"/>
      <c r="E23" s="39" t="str">
        <f t="shared" si="0"/>
        <v>-</v>
      </c>
      <c r="F23" s="17"/>
      <c r="G23" s="1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36" t="s">
        <v>16</v>
      </c>
      <c r="C24" s="21">
        <v>-0.5</v>
      </c>
      <c r="D24" s="22">
        <v>1</v>
      </c>
      <c r="E24" s="39">
        <f t="shared" si="0"/>
        <v>-0.5</v>
      </c>
      <c r="F24" s="17"/>
      <c r="G24" s="1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36" t="s">
        <v>17</v>
      </c>
      <c r="C25" s="21">
        <v>-0.5</v>
      </c>
      <c r="D25" s="22"/>
      <c r="E25" s="39" t="str">
        <f t="shared" si="0"/>
        <v>-</v>
      </c>
      <c r="F25" s="17"/>
      <c r="G25" s="1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36" t="s">
        <v>18</v>
      </c>
      <c r="C26" s="21">
        <v>-0.5</v>
      </c>
      <c r="D26" s="22"/>
      <c r="E26" s="39" t="str">
        <f t="shared" si="0"/>
        <v>-</v>
      </c>
      <c r="F26" s="17"/>
      <c r="G26" s="1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36" t="s">
        <v>19</v>
      </c>
      <c r="C27" s="21">
        <v>-0.5</v>
      </c>
      <c r="D27" s="22"/>
      <c r="E27" s="39" t="str">
        <f t="shared" si="0"/>
        <v>-</v>
      </c>
      <c r="F27" s="17"/>
      <c r="G27" s="1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36" t="s">
        <v>20</v>
      </c>
      <c r="C28" s="21">
        <v>-0.5</v>
      </c>
      <c r="D28" s="22"/>
      <c r="E28" s="39" t="str">
        <f t="shared" si="0"/>
        <v>-</v>
      </c>
      <c r="F28" s="17"/>
      <c r="G28" s="1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36" t="s">
        <v>21</v>
      </c>
      <c r="C29" s="21">
        <v>-0.5</v>
      </c>
      <c r="D29" s="22">
        <v>1</v>
      </c>
      <c r="E29" s="39">
        <f t="shared" si="0"/>
        <v>-0.5</v>
      </c>
      <c r="F29" s="17"/>
      <c r="G29" s="1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36" t="s">
        <v>22</v>
      </c>
      <c r="C30" s="21">
        <v>-0.5</v>
      </c>
      <c r="D30" s="22"/>
      <c r="E30" s="39" t="str">
        <f t="shared" si="0"/>
        <v>-</v>
      </c>
      <c r="F30" s="17"/>
      <c r="G30" s="1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36" t="s">
        <v>23</v>
      </c>
      <c r="C31" s="21">
        <v>-0.5</v>
      </c>
      <c r="D31" s="22">
        <v>2</v>
      </c>
      <c r="E31" s="39">
        <f t="shared" si="0"/>
        <v>-1</v>
      </c>
      <c r="F31" s="17"/>
      <c r="G31" s="1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36" t="s">
        <v>24</v>
      </c>
      <c r="C32" s="21">
        <v>-0.5</v>
      </c>
      <c r="D32" s="22"/>
      <c r="E32" s="39" t="str">
        <f t="shared" si="0"/>
        <v>-</v>
      </c>
      <c r="F32" s="17"/>
      <c r="G32" s="1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36" t="s">
        <v>25</v>
      </c>
      <c r="C33" s="21">
        <v>-2</v>
      </c>
      <c r="D33" s="22"/>
      <c r="E33" s="39" t="str">
        <f t="shared" si="0"/>
        <v>-</v>
      </c>
      <c r="F33" s="17"/>
      <c r="G33" s="1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36" t="s">
        <v>26</v>
      </c>
      <c r="C34" s="21">
        <v>-3</v>
      </c>
      <c r="D34" s="22">
        <v>4</v>
      </c>
      <c r="E34" s="39">
        <f t="shared" si="0"/>
        <v>-12</v>
      </c>
      <c r="F34" s="17"/>
      <c r="G34" s="1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36" t="s">
        <v>29</v>
      </c>
      <c r="C35" s="21">
        <v>-0.25</v>
      </c>
      <c r="D35" s="22"/>
      <c r="E35" s="39" t="str">
        <f t="shared" si="0"/>
        <v>-</v>
      </c>
      <c r="F35" s="1"/>
      <c r="G35" s="1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36" t="s">
        <v>29</v>
      </c>
      <c r="C36" s="21">
        <v>-0.25</v>
      </c>
      <c r="D36" s="22"/>
      <c r="E36" s="39" t="str">
        <f t="shared" si="0"/>
        <v>-</v>
      </c>
      <c r="F36" s="1"/>
      <c r="G36" s="1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36" t="s">
        <v>29</v>
      </c>
      <c r="C37" s="21">
        <v>-0.25</v>
      </c>
      <c r="D37" s="22"/>
      <c r="E37" s="39" t="str">
        <f t="shared" si="0"/>
        <v>-</v>
      </c>
      <c r="F37" s="1"/>
      <c r="G37" s="1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36" t="s">
        <v>29</v>
      </c>
      <c r="C38" s="21">
        <v>-0.25</v>
      </c>
      <c r="D38" s="22"/>
      <c r="E38" s="39" t="str">
        <f t="shared" si="0"/>
        <v>-</v>
      </c>
      <c r="F38" s="1"/>
      <c r="G38" s="1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thickBot="1" x14ac:dyDescent="0.3">
      <c r="A39" s="1"/>
      <c r="B39" s="37" t="s">
        <v>29</v>
      </c>
      <c r="C39" s="23">
        <v>-0.25</v>
      </c>
      <c r="D39" s="24"/>
      <c r="E39" s="40" t="str">
        <f t="shared" si="0"/>
        <v>-</v>
      </c>
      <c r="F39" s="1"/>
      <c r="G39" s="1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75" x14ac:dyDescent="0.3">
      <c r="A40" s="1"/>
      <c r="B40" s="2" t="s">
        <v>31</v>
      </c>
      <c r="C40" s="25"/>
      <c r="D40" s="3">
        <f>SUM(D8:D39)</f>
        <v>20</v>
      </c>
      <c r="E40" s="4">
        <f>SUM(E8:E35)</f>
        <v>-20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9.5" thickBot="1" x14ac:dyDescent="0.35">
      <c r="A41" s="1"/>
      <c r="B41" s="5" t="s">
        <v>30</v>
      </c>
      <c r="C41" s="26"/>
      <c r="D41" s="26"/>
      <c r="E41" s="6">
        <f>C5+E40</f>
        <v>80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3"/>
      <c r="C43" s="27" t="s">
        <v>37</v>
      </c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3"/>
      <c r="C44" s="14"/>
      <c r="D44" s="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3"/>
      <c r="C45" s="28"/>
      <c r="D45" s="2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3"/>
      <c r="C46" s="28"/>
      <c r="D46" s="2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3"/>
      <c r="C47" s="28"/>
      <c r="D47" s="2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3"/>
      <c r="C48" s="28"/>
      <c r="D48" s="2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3"/>
      <c r="C49" s="28"/>
      <c r="D49" s="2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3"/>
      <c r="C50" s="28"/>
      <c r="D50" s="2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3"/>
      <c r="C51" s="28"/>
      <c r="D51" s="2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.75" x14ac:dyDescent="0.3">
      <c r="A52" s="1"/>
      <c r="B52" s="41" t="s">
        <v>39</v>
      </c>
      <c r="C52" s="30"/>
      <c r="D52" s="2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30"/>
      <c r="D53" s="1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hyperlinks>
    <hyperlink ref="G5" r:id="rId1" xr:uid="{EB07E18C-B6B3-48F0-B602-CAFCE87A7C73}"/>
    <hyperlink ref="G6" r:id="rId2" xr:uid="{9C911705-9DC6-41B5-87C6-FA5CA2EF1E0C}"/>
  </hyperlinks>
  <pageMargins left="0.511811024" right="0.511811024" top="0.78740157499999996" bottom="0.78740157499999996" header="0.31496062000000002" footer="0.31496062000000002"/>
  <pageSetup orientation="portrait" horizont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4" sqref="F1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Mesada Educativa</vt:lpstr>
      <vt:lpstr>Plan2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keywords>financexperto</cp:keywords>
  <cp:lastModifiedBy>Usuário do Windows</cp:lastModifiedBy>
  <dcterms:created xsi:type="dcterms:W3CDTF">2013-10-10T19:44:59Z</dcterms:created>
  <dcterms:modified xsi:type="dcterms:W3CDTF">2019-07-04T01:05:26Z</dcterms:modified>
</cp:coreProperties>
</file>